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110" yWindow="1245" windowWidth="14805" windowHeight="8010"/>
  </bookViews>
  <sheets>
    <sheet name="Регистр" sheetId="6" r:id="rId1"/>
  </sheets>
  <calcPr calcId="145621"/>
</workbook>
</file>

<file path=xl/calcChain.xml><?xml version="1.0" encoding="utf-8"?>
<calcChain xmlns="http://schemas.openxmlformats.org/spreadsheetml/2006/main">
  <c r="A37" i="6" l="1"/>
  <c r="A38" i="6" s="1"/>
  <c r="A39" i="6" s="1"/>
  <c r="E40" i="6" l="1"/>
  <c r="F40" i="6"/>
  <c r="G40" i="6"/>
  <c r="H40" i="6"/>
  <c r="I40" i="6"/>
  <c r="J40" i="6"/>
  <c r="L40" i="6"/>
  <c r="M40" i="6"/>
  <c r="N40" i="6"/>
  <c r="O40" i="6"/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</calcChain>
</file>

<file path=xl/sharedStrings.xml><?xml version="1.0" encoding="utf-8"?>
<sst xmlns="http://schemas.openxmlformats.org/spreadsheetml/2006/main" count="101" uniqueCount="39">
  <si>
    <t>№ п/п</t>
  </si>
  <si>
    <t>Место расположения</t>
  </si>
  <si>
    <t>Вид захоронения</t>
  </si>
  <si>
    <t>Количество зхахороненных</t>
  </si>
  <si>
    <t xml:space="preserve">Учетный номер </t>
  </si>
  <si>
    <t>Из них</t>
  </si>
  <si>
    <t>известных</t>
  </si>
  <si>
    <t>неизвестных</t>
  </si>
  <si>
    <t>В том числе</t>
  </si>
  <si>
    <t>военнослужащих</t>
  </si>
  <si>
    <t>участников сопротивления</t>
  </si>
  <si>
    <t>военнопленных</t>
  </si>
  <si>
    <t>жертв войны</t>
  </si>
  <si>
    <t>ул.Кульбакская</t>
  </si>
  <si>
    <t>ул.Грандичская</t>
  </si>
  <si>
    <t>ул.Антонова</t>
  </si>
  <si>
    <t>Регистр воинских захоронений и захоронений жертв войн г.Гродно</t>
  </si>
  <si>
    <t>пр-т Космонавтов</t>
  </si>
  <si>
    <t>парк им.Жилибера</t>
  </si>
  <si>
    <t>ул.Белуша</t>
  </si>
  <si>
    <t>Фолюш</t>
  </si>
  <si>
    <t>Фолюш в/ч 05733</t>
  </si>
  <si>
    <t>ул.Победы,17/1</t>
  </si>
  <si>
    <t>Аульс</t>
  </si>
  <si>
    <t>Всего</t>
  </si>
  <si>
    <t>Всего захоронений</t>
  </si>
  <si>
    <t>2 мировая война</t>
  </si>
  <si>
    <t>локальные военные конфликты</t>
  </si>
  <si>
    <t>гражданская война и другие</t>
  </si>
  <si>
    <t>из них</t>
  </si>
  <si>
    <t>в т.ч.</t>
  </si>
  <si>
    <t>воинские кладбища</t>
  </si>
  <si>
    <t>братские могилы</t>
  </si>
  <si>
    <t>индивидуальные захоронения</t>
  </si>
  <si>
    <t>иностранные</t>
  </si>
  <si>
    <t>ИН</t>
  </si>
  <si>
    <t>БМ</t>
  </si>
  <si>
    <t>ИМ</t>
  </si>
  <si>
    <t>ВК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</si>
</sst>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30" xfId="0" applyFont="1" applyBorder="1" applyAlignment="1">
      <alignment horizontal="center" vertical="center" textRotation="90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abSelected="1" zoomScale="80" zoomScaleNormal="80" workbookViewId="0">
      <selection activeCell="Q18" sqref="Q18"/>
    </sheetView>
  </sheetViews>
  <sheetFormatPr defaultRowHeight="15.75" x14ac:dyDescent="0.25"/>
  <cols>
    <col min="1" max="1" width="4.7109375" style="1" customWidth="1"/>
    <col min="2" max="2" width="9.7109375" style="1" customWidth="1"/>
    <col min="3" max="3" width="22.140625" style="1" bestFit="1" customWidth="1"/>
    <col min="4" max="4" width="13.42578125" style="1" customWidth="1"/>
    <col min="5" max="5" width="15.7109375" style="1" customWidth="1"/>
    <col min="6" max="15" width="13.7109375" style="1" customWidth="1"/>
    <col min="16" max="16384" width="9.140625" style="1"/>
  </cols>
  <sheetData>
    <row r="1" spans="1:15" ht="18.75" x14ac:dyDescent="0.25">
      <c r="A1" s="36" t="s">
        <v>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7.5" customHeight="1" thickBot="1" x14ac:dyDescent="0.3"/>
    <row r="3" spans="1:15" ht="15.75" customHeight="1" x14ac:dyDescent="0.25">
      <c r="A3" s="54" t="s">
        <v>0</v>
      </c>
      <c r="B3" s="41" t="s">
        <v>4</v>
      </c>
      <c r="C3" s="43" t="s">
        <v>1</v>
      </c>
      <c r="D3" s="45" t="s">
        <v>2</v>
      </c>
      <c r="E3" s="41" t="s">
        <v>3</v>
      </c>
      <c r="F3" s="47" t="s">
        <v>5</v>
      </c>
      <c r="G3" s="48"/>
      <c r="H3" s="37" t="s">
        <v>8</v>
      </c>
      <c r="I3" s="38"/>
      <c r="J3" s="38"/>
      <c r="K3" s="38"/>
      <c r="L3" s="39"/>
      <c r="M3" s="39"/>
      <c r="N3" s="39"/>
      <c r="O3" s="40"/>
    </row>
    <row r="4" spans="1:15" x14ac:dyDescent="0.25">
      <c r="A4" s="55"/>
      <c r="B4" s="42"/>
      <c r="C4" s="44"/>
      <c r="D4" s="46"/>
      <c r="E4" s="42"/>
      <c r="F4" s="49" t="s">
        <v>6</v>
      </c>
      <c r="G4" s="50" t="s">
        <v>7</v>
      </c>
      <c r="H4" s="51" t="s">
        <v>9</v>
      </c>
      <c r="I4" s="52"/>
      <c r="J4" s="52" t="s">
        <v>10</v>
      </c>
      <c r="K4" s="50"/>
      <c r="L4" s="52" t="s">
        <v>12</v>
      </c>
      <c r="M4" s="52"/>
      <c r="N4" s="52" t="s">
        <v>11</v>
      </c>
      <c r="O4" s="53"/>
    </row>
    <row r="5" spans="1:15" x14ac:dyDescent="0.25">
      <c r="A5" s="55"/>
      <c r="B5" s="42"/>
      <c r="C5" s="44"/>
      <c r="D5" s="46"/>
      <c r="E5" s="42"/>
      <c r="F5" s="49"/>
      <c r="G5" s="50"/>
      <c r="H5" s="22" t="s">
        <v>6</v>
      </c>
      <c r="I5" s="23" t="s">
        <v>7</v>
      </c>
      <c r="J5" s="23" t="s">
        <v>6</v>
      </c>
      <c r="K5" s="21" t="s">
        <v>7</v>
      </c>
      <c r="L5" s="23" t="s">
        <v>6</v>
      </c>
      <c r="M5" s="23" t="s">
        <v>7</v>
      </c>
      <c r="N5" s="23" t="s">
        <v>6</v>
      </c>
      <c r="O5" s="24" t="s">
        <v>7</v>
      </c>
    </row>
    <row r="6" spans="1:15" x14ac:dyDescent="0.25">
      <c r="A6" s="6">
        <v>1</v>
      </c>
      <c r="B6" s="4">
        <v>1752</v>
      </c>
      <c r="C6" s="19" t="s">
        <v>13</v>
      </c>
      <c r="D6" s="5" t="s">
        <v>36</v>
      </c>
      <c r="E6" s="4">
        <v>2</v>
      </c>
      <c r="F6" s="3"/>
      <c r="G6" s="2">
        <v>2</v>
      </c>
      <c r="H6" s="22"/>
      <c r="I6" s="23">
        <v>2</v>
      </c>
      <c r="J6" s="23"/>
      <c r="K6" s="23"/>
      <c r="L6" s="32"/>
      <c r="M6" s="32"/>
      <c r="N6" s="32"/>
      <c r="O6" s="28"/>
    </row>
    <row r="7" spans="1:15" x14ac:dyDescent="0.25">
      <c r="A7" s="6">
        <f>A6+1</f>
        <v>2</v>
      </c>
      <c r="B7" s="4">
        <v>1760</v>
      </c>
      <c r="C7" s="19" t="s">
        <v>14</v>
      </c>
      <c r="D7" s="5" t="s">
        <v>36</v>
      </c>
      <c r="E7" s="4">
        <v>203</v>
      </c>
      <c r="F7" s="3">
        <v>203</v>
      </c>
      <c r="G7" s="2"/>
      <c r="H7" s="22">
        <v>203</v>
      </c>
      <c r="I7" s="23"/>
      <c r="J7" s="23"/>
      <c r="K7" s="23"/>
      <c r="L7" s="23"/>
      <c r="M7" s="23"/>
      <c r="N7" s="23"/>
      <c r="O7" s="24"/>
    </row>
    <row r="8" spans="1:15" x14ac:dyDescent="0.25">
      <c r="A8" s="6">
        <f t="shared" ref="A8:A39" si="0">A7+1</f>
        <v>3</v>
      </c>
      <c r="B8" s="4">
        <v>1775</v>
      </c>
      <c r="C8" s="19" t="s">
        <v>15</v>
      </c>
      <c r="D8" s="5" t="s">
        <v>36</v>
      </c>
      <c r="E8" s="4">
        <v>490</v>
      </c>
      <c r="F8" s="3">
        <v>57</v>
      </c>
      <c r="G8" s="2">
        <v>433</v>
      </c>
      <c r="H8" s="22">
        <v>57</v>
      </c>
      <c r="I8" s="23">
        <v>433</v>
      </c>
      <c r="J8" s="23"/>
      <c r="K8" s="23"/>
      <c r="L8" s="23"/>
      <c r="M8" s="23"/>
      <c r="N8" s="23"/>
      <c r="O8" s="24"/>
    </row>
    <row r="9" spans="1:15" x14ac:dyDescent="0.25">
      <c r="A9" s="6">
        <f t="shared" si="0"/>
        <v>4</v>
      </c>
      <c r="B9" s="4">
        <v>1796</v>
      </c>
      <c r="C9" s="19" t="s">
        <v>18</v>
      </c>
      <c r="D9" s="5" t="s">
        <v>36</v>
      </c>
      <c r="E9" s="4">
        <v>44</v>
      </c>
      <c r="F9" s="3">
        <v>44</v>
      </c>
      <c r="G9" s="2"/>
      <c r="H9" s="22">
        <v>40</v>
      </c>
      <c r="I9" s="23"/>
      <c r="J9" s="23">
        <v>4</v>
      </c>
      <c r="K9" s="23"/>
      <c r="L9" s="23"/>
      <c r="M9" s="23"/>
      <c r="N9" s="23"/>
      <c r="O9" s="24"/>
    </row>
    <row r="10" spans="1:15" x14ac:dyDescent="0.25">
      <c r="A10" s="6">
        <f t="shared" si="0"/>
        <v>5</v>
      </c>
      <c r="B10" s="4">
        <v>2450</v>
      </c>
      <c r="C10" s="19" t="s">
        <v>17</v>
      </c>
      <c r="D10" s="5" t="s">
        <v>37</v>
      </c>
      <c r="E10" s="4">
        <v>1</v>
      </c>
      <c r="F10" s="3">
        <v>1</v>
      </c>
      <c r="G10" s="2"/>
      <c r="H10" s="22">
        <v>1</v>
      </c>
      <c r="I10" s="23"/>
      <c r="J10" s="23"/>
      <c r="K10" s="23"/>
      <c r="L10" s="23"/>
      <c r="M10" s="23"/>
      <c r="N10" s="23"/>
      <c r="O10" s="24"/>
    </row>
    <row r="11" spans="1:15" x14ac:dyDescent="0.25">
      <c r="A11" s="6">
        <f t="shared" si="0"/>
        <v>6</v>
      </c>
      <c r="B11" s="4">
        <v>2451</v>
      </c>
      <c r="C11" s="19" t="s">
        <v>17</v>
      </c>
      <c r="D11" s="5" t="s">
        <v>37</v>
      </c>
      <c r="E11" s="4">
        <v>1</v>
      </c>
      <c r="F11" s="3">
        <v>1</v>
      </c>
      <c r="G11" s="2"/>
      <c r="H11" s="22">
        <v>1</v>
      </c>
      <c r="I11" s="23"/>
      <c r="J11" s="23"/>
      <c r="K11" s="23"/>
      <c r="L11" s="23"/>
      <c r="M11" s="23"/>
      <c r="N11" s="23"/>
      <c r="O11" s="24"/>
    </row>
    <row r="12" spans="1:15" x14ac:dyDescent="0.25">
      <c r="A12" s="6">
        <f t="shared" si="0"/>
        <v>7</v>
      </c>
      <c r="B12" s="4">
        <v>2452</v>
      </c>
      <c r="C12" s="19" t="s">
        <v>17</v>
      </c>
      <c r="D12" s="5" t="s">
        <v>37</v>
      </c>
      <c r="E12" s="4">
        <v>1</v>
      </c>
      <c r="F12" s="3">
        <v>1</v>
      </c>
      <c r="G12" s="2"/>
      <c r="H12" s="22">
        <v>1</v>
      </c>
      <c r="I12" s="23"/>
      <c r="J12" s="23"/>
      <c r="K12" s="23"/>
      <c r="L12" s="23"/>
      <c r="M12" s="23"/>
      <c r="N12" s="23"/>
      <c r="O12" s="24"/>
    </row>
    <row r="13" spans="1:15" x14ac:dyDescent="0.25">
      <c r="A13" s="6">
        <f t="shared" si="0"/>
        <v>8</v>
      </c>
      <c r="B13" s="4">
        <v>2453</v>
      </c>
      <c r="C13" s="19" t="s">
        <v>17</v>
      </c>
      <c r="D13" s="5" t="s">
        <v>37</v>
      </c>
      <c r="E13" s="4">
        <v>1</v>
      </c>
      <c r="F13" s="3">
        <v>1</v>
      </c>
      <c r="G13" s="2"/>
      <c r="H13" s="22">
        <v>1</v>
      </c>
      <c r="I13" s="23"/>
      <c r="J13" s="23"/>
      <c r="K13" s="23"/>
      <c r="L13" s="23"/>
      <c r="M13" s="23"/>
      <c r="N13" s="23"/>
      <c r="O13" s="24"/>
    </row>
    <row r="14" spans="1:15" x14ac:dyDescent="0.25">
      <c r="A14" s="6">
        <f t="shared" si="0"/>
        <v>9</v>
      </c>
      <c r="B14" s="4">
        <v>2454</v>
      </c>
      <c r="C14" s="19" t="s">
        <v>17</v>
      </c>
      <c r="D14" s="5" t="s">
        <v>37</v>
      </c>
      <c r="E14" s="4">
        <v>1</v>
      </c>
      <c r="F14" s="3">
        <v>1</v>
      </c>
      <c r="G14" s="2"/>
      <c r="H14" s="22">
        <v>1</v>
      </c>
      <c r="I14" s="23"/>
      <c r="J14" s="23"/>
      <c r="K14" s="23"/>
      <c r="L14" s="23"/>
      <c r="M14" s="23"/>
      <c r="N14" s="23"/>
      <c r="O14" s="24"/>
    </row>
    <row r="15" spans="1:15" x14ac:dyDescent="0.25">
      <c r="A15" s="6">
        <f t="shared" si="0"/>
        <v>10</v>
      </c>
      <c r="B15" s="4">
        <v>2455</v>
      </c>
      <c r="C15" s="19" t="s">
        <v>19</v>
      </c>
      <c r="D15" s="5" t="s">
        <v>38</v>
      </c>
      <c r="E15" s="4">
        <v>8666</v>
      </c>
      <c r="F15" s="3">
        <v>1148</v>
      </c>
      <c r="G15" s="2">
        <v>7518</v>
      </c>
      <c r="H15" s="22">
        <v>1106</v>
      </c>
      <c r="I15" s="23">
        <v>7101</v>
      </c>
      <c r="J15" s="23">
        <v>2</v>
      </c>
      <c r="K15" s="23"/>
      <c r="L15" s="23"/>
      <c r="M15" s="23"/>
      <c r="N15" s="23">
        <v>20</v>
      </c>
      <c r="O15" s="24">
        <v>437</v>
      </c>
    </row>
    <row r="16" spans="1:15" x14ac:dyDescent="0.25">
      <c r="A16" s="6">
        <f t="shared" si="0"/>
        <v>11</v>
      </c>
      <c r="B16" s="4">
        <v>2456</v>
      </c>
      <c r="C16" s="19" t="s">
        <v>17</v>
      </c>
      <c r="D16" s="5" t="s">
        <v>37</v>
      </c>
      <c r="E16" s="4">
        <v>1</v>
      </c>
      <c r="F16" s="3">
        <v>1</v>
      </c>
      <c r="G16" s="2"/>
      <c r="H16" s="22">
        <v>1</v>
      </c>
      <c r="I16" s="23"/>
      <c r="J16" s="23"/>
      <c r="K16" s="23"/>
      <c r="L16" s="23"/>
      <c r="M16" s="23"/>
      <c r="N16" s="23"/>
      <c r="O16" s="24"/>
    </row>
    <row r="17" spans="1:15" x14ac:dyDescent="0.25">
      <c r="A17" s="6">
        <f t="shared" si="0"/>
        <v>12</v>
      </c>
      <c r="B17" s="4">
        <v>2457</v>
      </c>
      <c r="C17" s="19" t="s">
        <v>17</v>
      </c>
      <c r="D17" s="5" t="s">
        <v>37</v>
      </c>
      <c r="E17" s="4">
        <v>1</v>
      </c>
      <c r="F17" s="3">
        <v>1</v>
      </c>
      <c r="G17" s="2"/>
      <c r="H17" s="22">
        <v>1</v>
      </c>
      <c r="I17" s="23"/>
      <c r="J17" s="23"/>
      <c r="K17" s="23"/>
      <c r="L17" s="23"/>
      <c r="M17" s="23"/>
      <c r="N17" s="23"/>
      <c r="O17" s="24"/>
    </row>
    <row r="18" spans="1:15" x14ac:dyDescent="0.25">
      <c r="A18" s="6">
        <f t="shared" si="0"/>
        <v>13</v>
      </c>
      <c r="B18" s="4">
        <v>2458</v>
      </c>
      <c r="C18" s="19" t="s">
        <v>17</v>
      </c>
      <c r="D18" s="5" t="s">
        <v>37</v>
      </c>
      <c r="E18" s="4">
        <v>1</v>
      </c>
      <c r="F18" s="3">
        <v>1</v>
      </c>
      <c r="G18" s="2"/>
      <c r="H18" s="22">
        <v>1</v>
      </c>
      <c r="I18" s="23"/>
      <c r="J18" s="23"/>
      <c r="K18" s="23"/>
      <c r="L18" s="23"/>
      <c r="M18" s="23"/>
      <c r="N18" s="23"/>
      <c r="O18" s="24"/>
    </row>
    <row r="19" spans="1:15" x14ac:dyDescent="0.25">
      <c r="A19" s="6">
        <f t="shared" si="0"/>
        <v>14</v>
      </c>
      <c r="B19" s="4">
        <v>2459</v>
      </c>
      <c r="C19" s="19" t="s">
        <v>17</v>
      </c>
      <c r="D19" s="5" t="s">
        <v>37</v>
      </c>
      <c r="E19" s="4">
        <v>1</v>
      </c>
      <c r="F19" s="3">
        <v>1</v>
      </c>
      <c r="G19" s="2"/>
      <c r="H19" s="22">
        <v>1</v>
      </c>
      <c r="I19" s="23"/>
      <c r="J19" s="23"/>
      <c r="K19" s="23"/>
      <c r="L19" s="23"/>
      <c r="M19" s="23"/>
      <c r="N19" s="23"/>
      <c r="O19" s="24"/>
    </row>
    <row r="20" spans="1:15" x14ac:dyDescent="0.25">
      <c r="A20" s="6">
        <f t="shared" si="0"/>
        <v>15</v>
      </c>
      <c r="B20" s="4">
        <v>2460</v>
      </c>
      <c r="C20" s="19" t="s">
        <v>20</v>
      </c>
      <c r="D20" s="5" t="s">
        <v>36</v>
      </c>
      <c r="E20" s="4">
        <v>14000</v>
      </c>
      <c r="F20" s="3">
        <v>1602</v>
      </c>
      <c r="G20" s="2">
        <v>12398</v>
      </c>
      <c r="H20" s="22"/>
      <c r="I20" s="23"/>
      <c r="J20" s="23"/>
      <c r="K20" s="23"/>
      <c r="L20" s="23"/>
      <c r="M20" s="23"/>
      <c r="N20" s="23">
        <v>1602</v>
      </c>
      <c r="O20" s="24">
        <v>12398</v>
      </c>
    </row>
    <row r="21" spans="1:15" x14ac:dyDescent="0.25">
      <c r="A21" s="6">
        <f t="shared" si="0"/>
        <v>16</v>
      </c>
      <c r="B21" s="4">
        <v>2462</v>
      </c>
      <c r="C21" s="19" t="s">
        <v>21</v>
      </c>
      <c r="D21" s="5" t="s">
        <v>37</v>
      </c>
      <c r="E21" s="4">
        <v>1</v>
      </c>
      <c r="F21" s="3"/>
      <c r="G21" s="2">
        <v>1</v>
      </c>
      <c r="H21" s="22"/>
      <c r="I21" s="23">
        <v>1</v>
      </c>
      <c r="J21" s="23"/>
      <c r="K21" s="23"/>
      <c r="L21" s="23"/>
      <c r="M21" s="23"/>
      <c r="N21" s="23"/>
      <c r="O21" s="24"/>
    </row>
    <row r="22" spans="1:15" x14ac:dyDescent="0.25">
      <c r="A22" s="6">
        <f t="shared" si="0"/>
        <v>17</v>
      </c>
      <c r="B22" s="4">
        <v>2463</v>
      </c>
      <c r="C22" s="19" t="s">
        <v>22</v>
      </c>
      <c r="D22" s="5" t="s">
        <v>36</v>
      </c>
      <c r="E22" s="4">
        <v>62</v>
      </c>
      <c r="F22" s="3">
        <v>62</v>
      </c>
      <c r="G22" s="2"/>
      <c r="H22" s="22">
        <v>62</v>
      </c>
      <c r="I22" s="23"/>
      <c r="J22" s="23"/>
      <c r="K22" s="23"/>
      <c r="L22" s="23"/>
      <c r="M22" s="23"/>
      <c r="N22" s="23"/>
      <c r="O22" s="24"/>
    </row>
    <row r="23" spans="1:15" x14ac:dyDescent="0.25">
      <c r="A23" s="6">
        <f t="shared" si="0"/>
        <v>18</v>
      </c>
      <c r="B23" s="4">
        <v>2464</v>
      </c>
      <c r="C23" s="19" t="s">
        <v>19</v>
      </c>
      <c r="D23" s="5" t="s">
        <v>37</v>
      </c>
      <c r="E23" s="4">
        <v>1</v>
      </c>
      <c r="F23" s="3">
        <v>1</v>
      </c>
      <c r="G23" s="2"/>
      <c r="H23" s="22">
        <v>1</v>
      </c>
      <c r="I23" s="23"/>
      <c r="J23" s="23"/>
      <c r="K23" s="23"/>
      <c r="L23" s="23"/>
      <c r="M23" s="23"/>
      <c r="N23" s="23"/>
      <c r="O23" s="24"/>
    </row>
    <row r="24" spans="1:15" x14ac:dyDescent="0.25">
      <c r="A24" s="6">
        <f t="shared" si="0"/>
        <v>19</v>
      </c>
      <c r="B24" s="4">
        <v>4819</v>
      </c>
      <c r="C24" s="19" t="s">
        <v>17</v>
      </c>
      <c r="D24" s="5" t="s">
        <v>37</v>
      </c>
      <c r="E24" s="4">
        <v>1</v>
      </c>
      <c r="F24" s="3">
        <v>1</v>
      </c>
      <c r="G24" s="2"/>
      <c r="H24" s="22">
        <v>1</v>
      </c>
      <c r="I24" s="23"/>
      <c r="J24" s="23"/>
      <c r="K24" s="23"/>
      <c r="L24" s="23"/>
      <c r="M24" s="23"/>
      <c r="N24" s="23"/>
      <c r="O24" s="24"/>
    </row>
    <row r="25" spans="1:15" x14ac:dyDescent="0.25">
      <c r="A25" s="6">
        <f t="shared" si="0"/>
        <v>20</v>
      </c>
      <c r="B25" s="4">
        <v>4820</v>
      </c>
      <c r="C25" s="19" t="s">
        <v>17</v>
      </c>
      <c r="D25" s="5" t="s">
        <v>37</v>
      </c>
      <c r="E25" s="4">
        <v>1</v>
      </c>
      <c r="F25" s="3">
        <v>1</v>
      </c>
      <c r="G25" s="2"/>
      <c r="H25" s="22">
        <v>1</v>
      </c>
      <c r="I25" s="23"/>
      <c r="J25" s="23"/>
      <c r="K25" s="23"/>
      <c r="L25" s="23"/>
      <c r="M25" s="23"/>
      <c r="N25" s="23"/>
      <c r="O25" s="24"/>
    </row>
    <row r="26" spans="1:15" x14ac:dyDescent="0.25">
      <c r="A26" s="6">
        <f t="shared" si="0"/>
        <v>21</v>
      </c>
      <c r="B26" s="4">
        <v>4821</v>
      </c>
      <c r="C26" s="19" t="s">
        <v>17</v>
      </c>
      <c r="D26" s="5" t="s">
        <v>37</v>
      </c>
      <c r="E26" s="4">
        <v>1</v>
      </c>
      <c r="F26" s="3">
        <v>1</v>
      </c>
      <c r="G26" s="2"/>
      <c r="H26" s="22">
        <v>1</v>
      </c>
      <c r="I26" s="23"/>
      <c r="J26" s="23"/>
      <c r="K26" s="23"/>
      <c r="L26" s="23"/>
      <c r="M26" s="23"/>
      <c r="N26" s="23"/>
      <c r="O26" s="24"/>
    </row>
    <row r="27" spans="1:15" x14ac:dyDescent="0.25">
      <c r="A27" s="6">
        <f t="shared" si="0"/>
        <v>22</v>
      </c>
      <c r="B27" s="4">
        <v>6067</v>
      </c>
      <c r="C27" s="19" t="s">
        <v>15</v>
      </c>
      <c r="D27" s="5" t="s">
        <v>36</v>
      </c>
      <c r="E27" s="4">
        <v>570</v>
      </c>
      <c r="F27" s="3">
        <v>18</v>
      </c>
      <c r="G27" s="2">
        <v>552</v>
      </c>
      <c r="H27" s="22">
        <v>17</v>
      </c>
      <c r="I27" s="23">
        <v>552</v>
      </c>
      <c r="J27" s="23">
        <v>1</v>
      </c>
      <c r="K27" s="23"/>
      <c r="L27" s="23"/>
      <c r="M27" s="23"/>
      <c r="N27" s="23"/>
      <c r="O27" s="24"/>
    </row>
    <row r="28" spans="1:15" x14ac:dyDescent="0.25">
      <c r="A28" s="6">
        <f t="shared" si="0"/>
        <v>23</v>
      </c>
      <c r="B28" s="4">
        <v>6068</v>
      </c>
      <c r="C28" s="19" t="s">
        <v>15</v>
      </c>
      <c r="D28" s="5" t="s">
        <v>36</v>
      </c>
      <c r="E28" s="4">
        <v>2</v>
      </c>
      <c r="F28" s="3">
        <v>2</v>
      </c>
      <c r="G28" s="2"/>
      <c r="H28" s="22"/>
      <c r="I28" s="23"/>
      <c r="J28" s="23">
        <v>2</v>
      </c>
      <c r="K28" s="23"/>
      <c r="L28" s="23"/>
      <c r="M28" s="23"/>
      <c r="N28" s="23"/>
      <c r="O28" s="24"/>
    </row>
    <row r="29" spans="1:15" x14ac:dyDescent="0.25">
      <c r="A29" s="6">
        <f t="shared" si="0"/>
        <v>24</v>
      </c>
      <c r="B29" s="4">
        <v>6069</v>
      </c>
      <c r="C29" s="19" t="s">
        <v>15</v>
      </c>
      <c r="D29" s="5" t="s">
        <v>36</v>
      </c>
      <c r="E29" s="4">
        <v>120</v>
      </c>
      <c r="F29" s="3">
        <v>16</v>
      </c>
      <c r="G29" s="2">
        <v>104</v>
      </c>
      <c r="H29" s="22">
        <v>16</v>
      </c>
      <c r="I29" s="23">
        <v>104</v>
      </c>
      <c r="J29" s="23"/>
      <c r="K29" s="23"/>
      <c r="L29" s="23"/>
      <c r="M29" s="23"/>
      <c r="N29" s="23"/>
      <c r="O29" s="24"/>
    </row>
    <row r="30" spans="1:15" x14ac:dyDescent="0.25">
      <c r="A30" s="6">
        <f t="shared" si="0"/>
        <v>25</v>
      </c>
      <c r="B30" s="4">
        <v>6070</v>
      </c>
      <c r="C30" s="19" t="s">
        <v>17</v>
      </c>
      <c r="D30" s="5" t="s">
        <v>37</v>
      </c>
      <c r="E30" s="4">
        <v>1</v>
      </c>
      <c r="F30" s="3">
        <v>1</v>
      </c>
      <c r="G30" s="2"/>
      <c r="H30" s="22">
        <v>1</v>
      </c>
      <c r="I30" s="23"/>
      <c r="J30" s="23"/>
      <c r="K30" s="23"/>
      <c r="L30" s="23"/>
      <c r="M30" s="23"/>
      <c r="N30" s="23"/>
      <c r="O30" s="24"/>
    </row>
    <row r="31" spans="1:15" x14ac:dyDescent="0.25">
      <c r="A31" s="6">
        <f t="shared" si="0"/>
        <v>26</v>
      </c>
      <c r="B31" s="4">
        <v>6071</v>
      </c>
      <c r="C31" s="19" t="s">
        <v>22</v>
      </c>
      <c r="D31" s="5" t="s">
        <v>36</v>
      </c>
      <c r="E31" s="4">
        <v>2</v>
      </c>
      <c r="F31" s="3"/>
      <c r="G31" s="2">
        <v>2</v>
      </c>
      <c r="H31" s="22"/>
      <c r="I31" s="23">
        <v>2</v>
      </c>
      <c r="J31" s="23"/>
      <c r="K31" s="23"/>
      <c r="L31" s="23"/>
      <c r="M31" s="23"/>
      <c r="N31" s="23"/>
      <c r="O31" s="24"/>
    </row>
    <row r="32" spans="1:15" x14ac:dyDescent="0.25">
      <c r="A32" s="6">
        <f t="shared" si="0"/>
        <v>27</v>
      </c>
      <c r="B32" s="4">
        <v>6072</v>
      </c>
      <c r="C32" s="19" t="s">
        <v>22</v>
      </c>
      <c r="D32" s="5" t="s">
        <v>37</v>
      </c>
      <c r="E32" s="4">
        <v>1</v>
      </c>
      <c r="F32" s="3">
        <v>1</v>
      </c>
      <c r="G32" s="2"/>
      <c r="H32" s="22">
        <v>1</v>
      </c>
      <c r="I32" s="23"/>
      <c r="J32" s="23"/>
      <c r="K32" s="23"/>
      <c r="L32" s="23"/>
      <c r="M32" s="23"/>
      <c r="N32" s="23"/>
      <c r="O32" s="24"/>
    </row>
    <row r="33" spans="1:15" x14ac:dyDescent="0.25">
      <c r="A33" s="6">
        <f t="shared" si="0"/>
        <v>28</v>
      </c>
      <c r="B33" s="4">
        <v>6073</v>
      </c>
      <c r="C33" s="19" t="s">
        <v>22</v>
      </c>
      <c r="D33" s="5" t="s">
        <v>37</v>
      </c>
      <c r="E33" s="4">
        <v>1</v>
      </c>
      <c r="F33" s="3">
        <v>1</v>
      </c>
      <c r="G33" s="2"/>
      <c r="H33" s="22">
        <v>1</v>
      </c>
      <c r="I33" s="23"/>
      <c r="J33" s="23"/>
      <c r="K33" s="23"/>
      <c r="L33" s="23"/>
      <c r="M33" s="23"/>
      <c r="N33" s="23"/>
      <c r="O33" s="24"/>
    </row>
    <row r="34" spans="1:15" x14ac:dyDescent="0.25">
      <c r="A34" s="6">
        <f t="shared" si="0"/>
        <v>29</v>
      </c>
      <c r="B34" s="4">
        <v>6074</v>
      </c>
      <c r="C34" s="19" t="s">
        <v>22</v>
      </c>
      <c r="D34" s="5" t="s">
        <v>37</v>
      </c>
      <c r="E34" s="4">
        <v>1</v>
      </c>
      <c r="F34" s="3">
        <v>1</v>
      </c>
      <c r="G34" s="2"/>
      <c r="H34" s="22">
        <v>1</v>
      </c>
      <c r="I34" s="23"/>
      <c r="J34" s="23"/>
      <c r="K34" s="23"/>
      <c r="L34" s="23"/>
      <c r="M34" s="23"/>
      <c r="N34" s="23"/>
      <c r="O34" s="24"/>
    </row>
    <row r="35" spans="1:15" x14ac:dyDescent="0.25">
      <c r="A35" s="6">
        <f t="shared" si="0"/>
        <v>30</v>
      </c>
      <c r="B35" s="4">
        <v>6075</v>
      </c>
      <c r="C35" s="19" t="s">
        <v>22</v>
      </c>
      <c r="D35" s="5" t="s">
        <v>36</v>
      </c>
      <c r="E35" s="4">
        <v>8</v>
      </c>
      <c r="F35" s="3"/>
      <c r="G35" s="2">
        <v>8</v>
      </c>
      <c r="H35" s="22"/>
      <c r="I35" s="23">
        <v>8</v>
      </c>
      <c r="J35" s="23"/>
      <c r="K35" s="23"/>
      <c r="L35" s="23"/>
      <c r="M35" s="23"/>
      <c r="N35" s="23"/>
      <c r="O35" s="24"/>
    </row>
    <row r="36" spans="1:15" x14ac:dyDescent="0.25">
      <c r="A36" s="6">
        <f t="shared" si="0"/>
        <v>31</v>
      </c>
      <c r="B36" s="4">
        <v>6076</v>
      </c>
      <c r="C36" s="19" t="s">
        <v>22</v>
      </c>
      <c r="D36" s="5" t="s">
        <v>37</v>
      </c>
      <c r="E36" s="4">
        <v>1</v>
      </c>
      <c r="F36" s="3">
        <v>1</v>
      </c>
      <c r="G36" s="2"/>
      <c r="H36" s="22">
        <v>1</v>
      </c>
      <c r="I36" s="23"/>
      <c r="J36" s="23"/>
      <c r="K36" s="23"/>
      <c r="L36" s="23"/>
      <c r="M36" s="23"/>
      <c r="N36" s="23"/>
      <c r="O36" s="24"/>
    </row>
    <row r="37" spans="1:15" x14ac:dyDescent="0.25">
      <c r="A37" s="6">
        <f t="shared" si="0"/>
        <v>32</v>
      </c>
      <c r="B37" s="7">
        <v>6225</v>
      </c>
      <c r="C37" s="11" t="s">
        <v>23</v>
      </c>
      <c r="D37" s="8" t="s">
        <v>36</v>
      </c>
      <c r="E37" s="7">
        <v>1452</v>
      </c>
      <c r="F37" s="9">
        <v>768</v>
      </c>
      <c r="G37" s="10">
        <v>684</v>
      </c>
      <c r="H37" s="11"/>
      <c r="I37" s="12"/>
      <c r="J37" s="12"/>
      <c r="K37" s="12"/>
      <c r="L37" s="23">
        <v>461</v>
      </c>
      <c r="M37" s="23">
        <v>262</v>
      </c>
      <c r="N37" s="12">
        <v>306</v>
      </c>
      <c r="O37" s="13">
        <v>423</v>
      </c>
    </row>
    <row r="38" spans="1:15" x14ac:dyDescent="0.25">
      <c r="A38" s="6">
        <f t="shared" si="0"/>
        <v>33</v>
      </c>
      <c r="B38" s="7">
        <v>7753</v>
      </c>
      <c r="C38" s="11" t="s">
        <v>19</v>
      </c>
      <c r="D38" s="8" t="s">
        <v>35</v>
      </c>
      <c r="E38" s="7"/>
      <c r="F38" s="9"/>
      <c r="G38" s="10"/>
      <c r="H38" s="11"/>
      <c r="I38" s="12"/>
      <c r="J38" s="12"/>
      <c r="K38" s="12"/>
      <c r="L38" s="12"/>
      <c r="M38" s="12"/>
      <c r="N38" s="12"/>
      <c r="O38" s="13"/>
    </row>
    <row r="39" spans="1:15" ht="16.5" thickBot="1" x14ac:dyDescent="0.3">
      <c r="A39" s="6">
        <f t="shared" si="0"/>
        <v>34</v>
      </c>
      <c r="B39" s="7">
        <v>7754</v>
      </c>
      <c r="C39" s="30" t="s">
        <v>15</v>
      </c>
      <c r="D39" s="8" t="s">
        <v>35</v>
      </c>
      <c r="E39" s="7"/>
      <c r="F39" s="9"/>
      <c r="G39" s="10"/>
      <c r="H39" s="30"/>
      <c r="I39" s="31"/>
      <c r="J39" s="31"/>
      <c r="K39" s="31"/>
      <c r="L39" s="31"/>
      <c r="M39" s="31"/>
      <c r="N39" s="31"/>
      <c r="O39" s="27"/>
    </row>
    <row r="40" spans="1:15" ht="16.5" thickBot="1" x14ac:dyDescent="0.3">
      <c r="A40" s="33" t="s">
        <v>24</v>
      </c>
      <c r="B40" s="34"/>
      <c r="C40" s="34"/>
      <c r="D40" s="35"/>
      <c r="E40" s="17">
        <f t="shared" ref="E40:J40" si="1">SUM(E6:E39)</f>
        <v>25640</v>
      </c>
      <c r="F40" s="14">
        <f t="shared" si="1"/>
        <v>3938</v>
      </c>
      <c r="G40" s="16">
        <f t="shared" si="1"/>
        <v>21702</v>
      </c>
      <c r="H40" s="14">
        <f t="shared" si="1"/>
        <v>1519</v>
      </c>
      <c r="I40" s="15">
        <f t="shared" si="1"/>
        <v>8203</v>
      </c>
      <c r="J40" s="15">
        <f t="shared" si="1"/>
        <v>9</v>
      </c>
      <c r="K40" s="15"/>
      <c r="L40" s="15">
        <f>SUM(L6:L39)</f>
        <v>461</v>
      </c>
      <c r="M40" s="15">
        <f>SUM(M6:M39)</f>
        <v>262</v>
      </c>
      <c r="N40" s="15">
        <f>SUM(N6:N39)</f>
        <v>1928</v>
      </c>
      <c r="O40" s="16">
        <f>SUM(O6:O39)</f>
        <v>13258</v>
      </c>
    </row>
    <row r="41" spans="1:15" ht="8.25" customHeight="1" thickBot="1" x14ac:dyDescent="0.3">
      <c r="B41" s="26"/>
      <c r="C41" s="26"/>
    </row>
    <row r="42" spans="1:15" ht="16.5" thickBot="1" x14ac:dyDescent="0.3">
      <c r="A42" s="64" t="s">
        <v>25</v>
      </c>
      <c r="B42" s="65"/>
      <c r="C42" s="65"/>
      <c r="D42" s="29">
        <v>34</v>
      </c>
    </row>
    <row r="43" spans="1:15" x14ac:dyDescent="0.25">
      <c r="A43" s="58" t="s">
        <v>30</v>
      </c>
      <c r="B43" s="66" t="s">
        <v>26</v>
      </c>
      <c r="C43" s="66"/>
      <c r="D43" s="18">
        <v>20</v>
      </c>
    </row>
    <row r="44" spans="1:15" x14ac:dyDescent="0.25">
      <c r="A44" s="59"/>
      <c r="B44" s="56" t="s">
        <v>27</v>
      </c>
      <c r="C44" s="56"/>
      <c r="D44" s="20">
        <v>13</v>
      </c>
    </row>
    <row r="45" spans="1:15" ht="16.5" thickBot="1" x14ac:dyDescent="0.3">
      <c r="A45" s="60"/>
      <c r="B45" s="57" t="s">
        <v>28</v>
      </c>
      <c r="C45" s="57"/>
      <c r="D45" s="27">
        <v>1</v>
      </c>
    </row>
    <row r="46" spans="1:15" x14ac:dyDescent="0.25">
      <c r="A46" s="61" t="s">
        <v>29</v>
      </c>
      <c r="B46" s="67" t="s">
        <v>31</v>
      </c>
      <c r="C46" s="67"/>
      <c r="D46" s="28">
        <v>1</v>
      </c>
    </row>
    <row r="47" spans="1:15" x14ac:dyDescent="0.25">
      <c r="A47" s="62"/>
      <c r="B47" s="56" t="s">
        <v>32</v>
      </c>
      <c r="C47" s="56"/>
      <c r="D47" s="20">
        <v>12</v>
      </c>
    </row>
    <row r="48" spans="1:15" x14ac:dyDescent="0.25">
      <c r="A48" s="62"/>
      <c r="B48" s="56" t="s">
        <v>33</v>
      </c>
      <c r="C48" s="56"/>
      <c r="D48" s="20">
        <v>19</v>
      </c>
    </row>
    <row r="49" spans="1:4" ht="16.5" thickBot="1" x14ac:dyDescent="0.3">
      <c r="A49" s="63"/>
      <c r="B49" s="57" t="s">
        <v>34</v>
      </c>
      <c r="C49" s="57"/>
      <c r="D49" s="27">
        <v>2</v>
      </c>
    </row>
    <row r="50" spans="1:4" x14ac:dyDescent="0.25">
      <c r="A50" s="25"/>
      <c r="B50" s="25"/>
      <c r="C50" s="25"/>
    </row>
    <row r="51" spans="1:4" x14ac:dyDescent="0.25">
      <c r="A51" s="25"/>
      <c r="B51" s="25"/>
      <c r="C51" s="25"/>
    </row>
    <row r="52" spans="1:4" x14ac:dyDescent="0.25">
      <c r="A52" s="25"/>
      <c r="B52" s="25"/>
      <c r="C52" s="25"/>
    </row>
  </sheetData>
  <sortState ref="B6:O39">
    <sortCondition ref="B6"/>
  </sortState>
  <mergeCells count="25">
    <mergeCell ref="B48:C48"/>
    <mergeCell ref="B49:C49"/>
    <mergeCell ref="A43:A45"/>
    <mergeCell ref="A46:A49"/>
    <mergeCell ref="A42:C42"/>
    <mergeCell ref="B43:C43"/>
    <mergeCell ref="B44:C44"/>
    <mergeCell ref="B45:C45"/>
    <mergeCell ref="B46:C46"/>
    <mergeCell ref="B47:C47"/>
    <mergeCell ref="A40:D40"/>
    <mergeCell ref="A1:O1"/>
    <mergeCell ref="H3:O3"/>
    <mergeCell ref="B3:B5"/>
    <mergeCell ref="C3:C5"/>
    <mergeCell ref="D3:D5"/>
    <mergeCell ref="E3:E5"/>
    <mergeCell ref="F3:G3"/>
    <mergeCell ref="F4:F5"/>
    <mergeCell ref="G4:G5"/>
    <mergeCell ref="H4:I4"/>
    <mergeCell ref="J4:K4"/>
    <mergeCell ref="N4:O4"/>
    <mergeCell ref="L4:M4"/>
    <mergeCell ref="A3:A5"/>
  </mergeCells>
  <pageMargins left="0.39370078740157483" right="0.39370078740157483" top="0.59055118110236227" bottom="0.39370078740157483" header="0.31496062992125984" footer="0.31496062992125984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Регистр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2023-08-07T06:29:38Z</dcterms:modified>
</cp:coreProperties>
</file>